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4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<sst xmlns="http://schemas.openxmlformats.org/spreadsheetml/2006/main" count="124" uniqueCount="123">
  <si>
    <t>Предвыборный соцанализ</t>
  </si>
  <si>
    <t>БИШКЕК - 2011</t>
  </si>
  <si>
    <t>ПРЕЗИДЕНТСКИЕ ВЫБОРЫ - 2011</t>
  </si>
  <si>
    <t>Всего</t>
  </si>
  <si>
    <t>Периферия</t>
  </si>
  <si>
    <t>РЕСПУБЛИКА КЫРГЫЗСТАН</t>
  </si>
  <si>
    <t>Парламентские выборы 2010</t>
  </si>
  <si>
    <t>Рейтинг независимых кандидатов и партийных лидеров на текущий день</t>
  </si>
  <si>
    <t xml:space="preserve"> Эксперт аналит. интели-генция</t>
  </si>
  <si>
    <t>Админ - бюрократ. гос. служ (Биш-Чуй)</t>
  </si>
  <si>
    <t>Этно интер -национал (Биш-Ош)</t>
  </si>
  <si>
    <t xml:space="preserve">Социо-либерал-демократ граждан.  </t>
  </si>
  <si>
    <t xml:space="preserve"> Национал-религиозн. консерв. патриоты </t>
  </si>
  <si>
    <t>А -политик пассив. граждан</t>
  </si>
  <si>
    <t xml:space="preserve">Активный слой насел. граж. общс.  Акипресс </t>
  </si>
  <si>
    <t>Вся стана (Мвектор)</t>
  </si>
  <si>
    <t>Чүй - Сев. Округы</t>
  </si>
  <si>
    <t>Ош-Южные округы</t>
  </si>
  <si>
    <t xml:space="preserve"> 1 - ТУР </t>
  </si>
  <si>
    <t xml:space="preserve">2 - ТУР  </t>
  </si>
  <si>
    <t>Политические парии</t>
  </si>
  <si>
    <t>Голос</t>
  </si>
  <si>
    <t>%</t>
  </si>
  <si>
    <t>Реальные  кандидаты</t>
  </si>
  <si>
    <t>Атамбаев / СДП К + админ.</t>
  </si>
  <si>
    <t>АТА-ЖУРТ</t>
  </si>
  <si>
    <t>266 046</t>
  </si>
  <si>
    <t>Ташиев / Ата-Журт</t>
  </si>
  <si>
    <t>СДПК</t>
  </si>
  <si>
    <t>241 361</t>
  </si>
  <si>
    <t>Мадумаров/Е.Кыргызстан</t>
  </si>
  <si>
    <t>AР-НАМЫС</t>
  </si>
  <si>
    <t>232 547</t>
  </si>
  <si>
    <r>
      <t>Султанов+Тулеев/</t>
    </r>
    <r>
      <rPr>
        <sz val="10"/>
        <color indexed="8"/>
        <rFont val="Calibri"/>
        <family val="2"/>
      </rPr>
      <t>7-Апрель</t>
    </r>
  </si>
  <si>
    <t>РЕСПУБЛИКА</t>
  </si>
  <si>
    <t>217 497</t>
  </si>
  <si>
    <t>Текебаев/Ата-Мекен</t>
  </si>
  <si>
    <t>АТА-МЕКЕН</t>
  </si>
  <si>
    <t>168 141</t>
  </si>
  <si>
    <t>Кул-матов (Ар-Намыс)</t>
  </si>
  <si>
    <r>
      <t xml:space="preserve">КОНСОЛИДАЦИЯ ГЛАВНЫХ СИЛ                         </t>
    </r>
    <r>
      <rPr>
        <sz val="8"/>
        <rFont val="Calibri"/>
        <family val="2"/>
      </rPr>
      <t xml:space="preserve">                          </t>
    </r>
    <r>
      <rPr>
        <b/>
        <u val="single"/>
        <sz val="8"/>
        <rFont val="Calibri"/>
        <family val="2"/>
      </rPr>
      <t>1-Альянс</t>
    </r>
    <r>
      <rPr>
        <b/>
        <sz val="8"/>
        <rFont val="Calibri"/>
        <family val="2"/>
      </rPr>
      <t>: ПРЕМЬЕРская ЛИГА + Статус-кво</t>
    </r>
    <r>
      <rPr>
        <sz val="8"/>
        <rFont val="Calibri"/>
        <family val="2"/>
      </rPr>
      <t xml:space="preserve">: СДПК Атамбаева + Республика Бабанова (частич.) + Сариев (Ак Шумкар част.)  + </t>
    </r>
    <r>
      <rPr>
        <u val="single"/>
        <sz val="8"/>
        <rFont val="Calibri"/>
        <family val="2"/>
      </rPr>
      <t>возможно</t>
    </r>
    <r>
      <rPr>
        <sz val="8"/>
        <rFont val="Calibri"/>
        <family val="2"/>
      </rPr>
      <t xml:space="preserve"> Сатыбалдыев (мин.)  + Зеленные Булекбаева + Иманкулов, Асанбеков                                                                                                                          </t>
    </r>
  </si>
  <si>
    <t>ЕДИН. КЫРГЫСТАН</t>
  </si>
  <si>
    <t>145 179</t>
  </si>
  <si>
    <t>Жапаров (инд. Ар-Намыс)</t>
  </si>
  <si>
    <t>AК-ШУМКАР</t>
  </si>
  <si>
    <t>78 941</t>
  </si>
  <si>
    <t>Субаналиев</t>
  </si>
  <si>
    <t>ЗАМАНДАШ</t>
  </si>
  <si>
    <t>63 400</t>
  </si>
  <si>
    <t>МЕКЕН ЫНТЫМ.</t>
  </si>
  <si>
    <t>46 968</t>
  </si>
  <si>
    <t>Рейтинг</t>
  </si>
  <si>
    <t>out</t>
  </si>
  <si>
    <r>
      <t>Бабанов</t>
    </r>
    <r>
      <rPr>
        <sz val="10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(РеСДПублика)</t>
    </r>
  </si>
  <si>
    <t>СОДРУЖЕСТВО</t>
  </si>
  <si>
    <t>35 865</t>
  </si>
  <si>
    <t>Сариев (АКсдп-Шумкар)</t>
  </si>
  <si>
    <t>БЭК</t>
  </si>
  <si>
    <t>32 505</t>
  </si>
  <si>
    <t>Жекшенкулов +Замандаш</t>
  </si>
  <si>
    <r>
      <t>2- Альянс</t>
    </r>
    <r>
      <rPr>
        <sz val="8"/>
        <color indexed="8"/>
        <rFont val="Calibri"/>
        <family val="2"/>
      </rPr>
      <t xml:space="preserve">:  </t>
    </r>
    <r>
      <rPr>
        <b/>
        <sz val="8"/>
        <color indexed="8"/>
        <rFont val="Calibri"/>
        <family val="2"/>
      </rPr>
      <t>ПРЕЗИДЕНТская СИЛА</t>
    </r>
    <r>
      <rPr>
        <sz val="8"/>
        <color indexed="8"/>
        <rFont val="Calibri"/>
        <family val="2"/>
      </rPr>
      <t xml:space="preserve">  Ата-Журт  Ташиева (+ Осмонов) + Единая Кыргызстан Мадумарова (+ Артур Медетбеков) + Ар-Намыс (Кул-матов, Жапаров + Бакируулу) + Республика- Юг частично (Торобеков, Сулайманов, Пирматов, Султанбекова) + Масалиев</t>
    </r>
  </si>
  <si>
    <t>АКЫЙКАТ</t>
  </si>
  <si>
    <t>24 520</t>
  </si>
  <si>
    <t>П. ЗЕЛЕННЫХ</t>
  </si>
  <si>
    <t>11 170</t>
  </si>
  <si>
    <t>Политические партии</t>
  </si>
  <si>
    <t>Болекбаев / П. Зеленных</t>
  </si>
  <si>
    <t>НАРОДНО-ДЕМОК</t>
  </si>
  <si>
    <t>11 106</t>
  </si>
  <si>
    <t>Масалиев / Коммунист. П</t>
  </si>
  <si>
    <t>ЭГЕМЕН КЫРГЫЗ.</t>
  </si>
  <si>
    <t>9 481</t>
  </si>
  <si>
    <t>Бакир уулу /Партия ЭРК</t>
  </si>
  <si>
    <t>РЕСП-НАРОД. П</t>
  </si>
  <si>
    <t>8 663</t>
  </si>
  <si>
    <t>Асанбеков / Мекен ынтм.</t>
  </si>
  <si>
    <t>КОММУНИСТ. П</t>
  </si>
  <si>
    <t>8 197</t>
  </si>
  <si>
    <t>Сатыбалдыев /Бакубат  К.</t>
  </si>
  <si>
    <r>
      <t xml:space="preserve">     </t>
    </r>
    <r>
      <rPr>
        <b/>
        <u val="single"/>
        <sz val="8"/>
        <color indexed="8"/>
        <rFont val="Calibri"/>
        <family val="2"/>
      </rPr>
      <t>3-Альянс</t>
    </r>
    <r>
      <rPr>
        <sz val="8"/>
        <color indexed="8"/>
        <rFont val="Calibri"/>
        <family val="2"/>
      </rPr>
      <t xml:space="preserve">: </t>
    </r>
    <r>
      <rPr>
        <b/>
        <sz val="8"/>
        <color indexed="8"/>
        <rFont val="Calibri"/>
        <family val="2"/>
      </rPr>
      <t xml:space="preserve"> ЦЕНТРИСТЫ + ДОМИНАНТ ПАРЛАМЕНТАРИЗМ  </t>
    </r>
    <r>
      <rPr>
        <sz val="8"/>
        <color indexed="8"/>
        <rFont val="Calibri"/>
        <family val="2"/>
      </rPr>
      <t xml:space="preserve">Текебаева - Атa-Мекен (+ Байболов) +  </t>
    </r>
    <r>
      <rPr>
        <b/>
        <u val="single"/>
        <sz val="8"/>
        <color indexed="8"/>
        <rFont val="Calibri"/>
        <family val="2"/>
      </rPr>
      <t>ЦЕНТРИСТЫ</t>
    </r>
    <r>
      <rPr>
        <sz val="8"/>
        <color indexed="8"/>
        <rFont val="Calibri"/>
        <family val="2"/>
      </rPr>
      <t xml:space="preserve">: СултанТулеев ( + 7-Апрель част.) + Субаналиев (+ Ак-Шумкар частич.) +  НацКонгрес (Акыйкат Жекшенкулова + Замандаш част.+ и др) +  Республика-Чуй част. (Исаев-Акназарова) + БЭК (Бекназаров + Абылов) + НПО                   </t>
    </r>
  </si>
  <si>
    <t>ВЕТЕРАНЫ</t>
  </si>
  <si>
    <t>7 541</t>
  </si>
  <si>
    <t>Сооданбеков/Кыргыз эл</t>
  </si>
  <si>
    <t>СССР</t>
  </si>
  <si>
    <t>5 805</t>
  </si>
  <si>
    <t>Медетбеков/Эл бийлиги</t>
  </si>
  <si>
    <t>АЙКОЛ ЭЛ</t>
  </si>
  <si>
    <t>5 577</t>
  </si>
  <si>
    <t>Парманкулов/ Рабочая П</t>
  </si>
  <si>
    <t>7 - АПРЕЛЬ</t>
  </si>
  <si>
    <t>5 513</t>
  </si>
  <si>
    <t>Абдылдаев / Эл учун П.</t>
  </si>
  <si>
    <t>СОЮЗ НАРОД. П</t>
  </si>
  <si>
    <t>5 109</t>
  </si>
  <si>
    <t>Дыйканов/Асаба Партия</t>
  </si>
  <si>
    <t>П. СТРОИТЕЛЕЙ</t>
  </si>
  <si>
    <t>4 496</t>
  </si>
  <si>
    <t>Турдумалиев/Ултман П.</t>
  </si>
  <si>
    <t>Ж/КЫРГЫЗСТАН</t>
  </si>
  <si>
    <t>3 979</t>
  </si>
  <si>
    <t>Self-dominat' кандидаты</t>
  </si>
  <si>
    <t>Уметалиева /Ж. Кыргызст</t>
  </si>
  <si>
    <t>ЭКОНОМ. ВОЗРОЖД</t>
  </si>
  <si>
    <t>1 967</t>
  </si>
  <si>
    <t>Исабеков(инд.Строител.П</t>
  </si>
  <si>
    <t>АК-ТИЛЕК</t>
  </si>
  <si>
    <t>1 915</t>
  </si>
  <si>
    <t>Осмонов (инд. Ата-Журт)</t>
  </si>
  <si>
    <r>
      <t xml:space="preserve"> НЕОПРЕДЕЛЕННЫЙ ГОЛОС 'БИГ БОСа'</t>
    </r>
    <r>
      <rPr>
        <sz val="8"/>
        <color indexed="8"/>
        <rFont val="Calibri"/>
        <family val="2"/>
      </rPr>
      <t xml:space="preserve">  По ком звенят колокольчики спикера?  По  своему партию (Ата-Журт), по своему  клану (Марат bro) или по себе - 'Атамбаевско-спикерскому заговору? </t>
    </r>
    <r>
      <rPr>
        <b/>
        <u val="single"/>
        <sz val="8"/>
        <color indexed="8"/>
        <rFont val="Calibri"/>
        <family val="2"/>
      </rPr>
      <t>OSHington</t>
    </r>
    <r>
      <rPr>
        <sz val="8"/>
        <color indexed="8"/>
        <rFont val="Calibri"/>
        <family val="2"/>
      </rPr>
      <t xml:space="preserve"> за кого?  'Автономный мэр' Мырзакматов за Мадумарова, Ташиева или Султанова?</t>
    </r>
  </si>
  <si>
    <t>КАГАНАТ</t>
  </si>
  <si>
    <t>1 835</t>
  </si>
  <si>
    <t>Байболов(инд.Ата-Мекен</t>
  </si>
  <si>
    <t>АК-САНАТ</t>
  </si>
  <si>
    <t>Иманкулов (инд. ГКНБ)</t>
  </si>
  <si>
    <t>ЛИБЕРАЛЬНАЯ П.</t>
  </si>
  <si>
    <t>Абылов (инд. БЭК)</t>
  </si>
  <si>
    <t xml:space="preserve">Против </t>
  </si>
  <si>
    <t>10 982</t>
  </si>
  <si>
    <t>Матубраимов - экс</t>
  </si>
  <si>
    <t>Рустанбеков - экс</t>
  </si>
  <si>
    <t>Другие кандидаты(53)</t>
  </si>
  <si>
    <t>PS:  0,1 - shows insufficient data</t>
  </si>
  <si>
    <r>
      <t xml:space="preserve"> Thе analytical research was conducted for academical purpose by Bekmyrza Tokotegin/PhD-Doctoral candidate - Politics, Bosphorus Univ. All Rights reserved.Copyright</t>
    </r>
    <r>
      <rPr>
        <sz val="10"/>
        <rFont val="Calibri"/>
        <family val="2"/>
      </rPr>
      <t>©</t>
    </r>
    <r>
      <rPr>
        <i/>
        <sz val="10"/>
        <rFont val="Calibri"/>
        <family val="2"/>
      </rPr>
      <t>2011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</si>
</sst>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13"/>
      <name val="Calibri"/>
      <family val="2"/>
    </font>
    <font>
      <b/>
      <sz val="10"/>
      <color indexed="10"/>
      <name val="Calibri"/>
      <family val="2"/>
    </font>
    <font>
      <sz val="11"/>
      <name val="Calibri"/>
      <family val="2"/>
    </font>
    <font>
      <sz val="11"/>
      <color indexed="13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u val="single"/>
      <sz val="8"/>
      <name val="Calibri"/>
      <family val="2"/>
    </font>
    <font>
      <u val="single"/>
      <sz val="8"/>
      <name val="Calibri"/>
      <family val="2"/>
    </font>
    <font>
      <sz val="9"/>
      <name val="Calibri"/>
      <family val="2"/>
    </font>
    <font>
      <b/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sz val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medium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>
        <color indexed="63"/>
      </bottom>
    </border>
    <border>
      <left style="medium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9">
    <xf numFmtId="164" fontId="0" fillId="0" borderId="0" xfId="0" applyAlignment="1">
      <alignment/>
    </xf>
    <xf numFmtId="164" fontId="2" fillId="0" borderId="1" xfId="0" applyFont="1" applyBorder="1" applyAlignment="1">
      <alignment horizontal="center" vertical="center" textRotation="90" wrapText="1"/>
    </xf>
    <xf numFmtId="164" fontId="3" fillId="0" borderId="2" xfId="0" applyFont="1" applyBorder="1" applyAlignment="1">
      <alignment horizontal="center" vertical="center" wrapText="1"/>
    </xf>
    <xf numFmtId="164" fontId="4" fillId="2" borderId="3" xfId="0" applyFont="1" applyFill="1" applyBorder="1" applyAlignment="1">
      <alignment horizontal="center" vertical="center"/>
    </xf>
    <xf numFmtId="164" fontId="3" fillId="0" borderId="4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2" fillId="0" borderId="5" xfId="0" applyFont="1" applyBorder="1" applyAlignment="1">
      <alignment horizontal="center" vertical="center" wrapText="1"/>
    </xf>
    <xf numFmtId="164" fontId="2" fillId="0" borderId="6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wrapText="1"/>
    </xf>
    <xf numFmtId="164" fontId="3" fillId="0" borderId="7" xfId="0" applyFont="1" applyBorder="1" applyAlignment="1">
      <alignment horizontal="center" vertical="center" wrapText="1"/>
    </xf>
    <xf numFmtId="164" fontId="3" fillId="0" borderId="7" xfId="0" applyFont="1" applyBorder="1" applyAlignment="1">
      <alignment horizontal="center" textRotation="90" wrapText="1"/>
    </xf>
    <xf numFmtId="164" fontId="3" fillId="0" borderId="7" xfId="0" applyFont="1" applyBorder="1" applyAlignment="1">
      <alignment horizontal="center" vertical="center" textRotation="90" wrapText="1"/>
    </xf>
    <xf numFmtId="164" fontId="3" fillId="0" borderId="8" xfId="0" applyFont="1" applyBorder="1" applyAlignment="1">
      <alignment horizontal="center" vertical="center" textRotation="90" wrapText="1"/>
    </xf>
    <xf numFmtId="164" fontId="5" fillId="3" borderId="9" xfId="0" applyFont="1" applyFill="1" applyBorder="1" applyAlignment="1">
      <alignment horizontal="center" vertical="center" wrapText="1"/>
    </xf>
    <xf numFmtId="164" fontId="6" fillId="4" borderId="9" xfId="0" applyFont="1" applyFill="1" applyBorder="1" applyAlignment="1">
      <alignment horizontal="center" vertical="center" wrapText="1"/>
    </xf>
    <xf numFmtId="164" fontId="0" fillId="5" borderId="10" xfId="0" applyFill="1" applyBorder="1" applyAlignment="1">
      <alignment/>
    </xf>
    <xf numFmtId="164" fontId="0" fillId="0" borderId="11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textRotation="90" wrapText="1"/>
    </xf>
    <xf numFmtId="164" fontId="0" fillId="0" borderId="10" xfId="0" applyFont="1" applyBorder="1" applyAlignment="1">
      <alignment horizontal="center" vertical="center" textRotation="90" wrapText="1"/>
    </xf>
    <xf numFmtId="164" fontId="2" fillId="6" borderId="11" xfId="0" applyFont="1" applyFill="1" applyBorder="1" applyAlignment="1">
      <alignment horizontal="center" vertical="center" textRotation="90" wrapText="1"/>
    </xf>
    <xf numFmtId="164" fontId="0" fillId="0" borderId="12" xfId="0" applyBorder="1" applyAlignment="1">
      <alignment vertical="center" textRotation="255" wrapText="1"/>
    </xf>
    <xf numFmtId="164" fontId="0" fillId="7" borderId="9" xfId="0" applyFont="1" applyFill="1" applyBorder="1" applyAlignment="1">
      <alignment horizontal="left"/>
    </xf>
    <xf numFmtId="164" fontId="0" fillId="7" borderId="9" xfId="0" applyFill="1" applyBorder="1" applyAlignment="1">
      <alignment horizontal="center"/>
    </xf>
    <xf numFmtId="164" fontId="7" fillId="7" borderId="9" xfId="0" applyFont="1" applyFill="1" applyBorder="1" applyAlignment="1">
      <alignment horizontal="center"/>
    </xf>
    <xf numFmtId="164" fontId="7" fillId="7" borderId="13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8" fillId="4" borderId="9" xfId="0" applyFont="1" applyFill="1" applyBorder="1" applyAlignment="1">
      <alignment horizontal="center"/>
    </xf>
    <xf numFmtId="164" fontId="0" fillId="5" borderId="10" xfId="0" applyFill="1" applyBorder="1" applyAlignment="1">
      <alignment horizontal="center"/>
    </xf>
    <xf numFmtId="164" fontId="3" fillId="8" borderId="11" xfId="0" applyFont="1" applyFill="1" applyBorder="1" applyAlignment="1">
      <alignment/>
    </xf>
    <xf numFmtId="164" fontId="3" fillId="8" borderId="9" xfId="0" applyFont="1" applyFill="1" applyBorder="1" applyAlignment="1">
      <alignment wrapText="1"/>
    </xf>
    <xf numFmtId="164" fontId="3" fillId="8" borderId="10" xfId="0" applyFont="1" applyFill="1" applyBorder="1" applyAlignment="1">
      <alignment wrapText="1"/>
    </xf>
    <xf numFmtId="164" fontId="0" fillId="0" borderId="14" xfId="0" applyFont="1" applyBorder="1" applyAlignment="1">
      <alignment textRotation="255" wrapText="1"/>
    </xf>
    <xf numFmtId="164" fontId="0" fillId="9" borderId="9" xfId="0" applyFont="1" applyFill="1" applyBorder="1" applyAlignment="1">
      <alignment horizontal="left"/>
    </xf>
    <xf numFmtId="164" fontId="0" fillId="9" borderId="9" xfId="0" applyFill="1" applyBorder="1" applyAlignment="1">
      <alignment horizontal="center"/>
    </xf>
    <xf numFmtId="164" fontId="7" fillId="9" borderId="9" xfId="0" applyFont="1" applyFill="1" applyBorder="1" applyAlignment="1">
      <alignment horizontal="center"/>
    </xf>
    <xf numFmtId="164" fontId="7" fillId="9" borderId="13" xfId="0" applyFont="1" applyFill="1" applyBorder="1" applyAlignment="1">
      <alignment horizontal="center"/>
    </xf>
    <xf numFmtId="164" fontId="0" fillId="10" borderId="9" xfId="0" applyFont="1" applyFill="1" applyBorder="1" applyAlignment="1">
      <alignment horizontal="left"/>
    </xf>
    <xf numFmtId="164" fontId="0" fillId="10" borderId="9" xfId="0" applyFill="1" applyBorder="1" applyAlignment="1">
      <alignment horizontal="center"/>
    </xf>
    <xf numFmtId="164" fontId="7" fillId="10" borderId="9" xfId="0" applyFont="1" applyFill="1" applyBorder="1" applyAlignment="1">
      <alignment horizontal="center"/>
    </xf>
    <xf numFmtId="164" fontId="7" fillId="10" borderId="13" xfId="0" applyFont="1" applyFill="1" applyBorder="1" applyAlignment="1">
      <alignment horizontal="center"/>
    </xf>
    <xf numFmtId="164" fontId="0" fillId="11" borderId="9" xfId="0" applyFont="1" applyFill="1" applyBorder="1" applyAlignment="1">
      <alignment horizontal="left"/>
    </xf>
    <xf numFmtId="164" fontId="0" fillId="11" borderId="9" xfId="0" applyFill="1" applyBorder="1" applyAlignment="1">
      <alignment horizontal="center"/>
    </xf>
    <xf numFmtId="164" fontId="0" fillId="11" borderId="13" xfId="0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4" fontId="3" fillId="12" borderId="11" xfId="0" applyFont="1" applyFill="1" applyBorder="1" applyAlignment="1">
      <alignment/>
    </xf>
    <xf numFmtId="164" fontId="3" fillId="12" borderId="10" xfId="0" applyFont="1" applyFill="1" applyBorder="1" applyAlignment="1">
      <alignment wrapText="1"/>
    </xf>
    <xf numFmtId="164" fontId="0" fillId="3" borderId="9" xfId="0" applyFont="1" applyFill="1" applyBorder="1" applyAlignment="1">
      <alignment horizontal="left"/>
    </xf>
    <xf numFmtId="164" fontId="0" fillId="3" borderId="9" xfId="0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4" fontId="0" fillId="4" borderId="9" xfId="0" applyFont="1" applyFill="1" applyBorder="1" applyAlignment="1">
      <alignment horizontal="left"/>
    </xf>
    <xf numFmtId="164" fontId="0" fillId="4" borderId="9" xfId="0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4" fontId="7" fillId="4" borderId="13" xfId="0" applyFont="1" applyFill="1" applyBorder="1" applyAlignment="1">
      <alignment horizontal="center"/>
    </xf>
    <xf numFmtId="164" fontId="9" fillId="2" borderId="15" xfId="0" applyFont="1" applyFill="1" applyBorder="1" applyAlignment="1">
      <alignment horizontal="center" vertical="center" wrapText="1"/>
    </xf>
    <xf numFmtId="164" fontId="0" fillId="4" borderId="9" xfId="0" applyFill="1" applyBorder="1" applyAlignment="1">
      <alignment horizontal="center" wrapText="1"/>
    </xf>
    <xf numFmtId="164" fontId="0" fillId="4" borderId="13" xfId="0" applyFill="1" applyBorder="1" applyAlignment="1">
      <alignment horizontal="center"/>
    </xf>
    <xf numFmtId="164" fontId="3" fillId="13" borderId="11" xfId="0" applyFont="1" applyFill="1" applyBorder="1" applyAlignment="1">
      <alignment/>
    </xf>
    <xf numFmtId="164" fontId="3" fillId="14" borderId="9" xfId="0" applyFont="1" applyFill="1" applyBorder="1" applyAlignment="1">
      <alignment wrapText="1"/>
    </xf>
    <xf numFmtId="164" fontId="13" fillId="13" borderId="10" xfId="0" applyFont="1" applyFill="1" applyBorder="1" applyAlignment="1">
      <alignment wrapText="1"/>
    </xf>
    <xf numFmtId="164" fontId="0" fillId="0" borderId="16" xfId="0" applyFont="1" applyBorder="1" applyAlignment="1">
      <alignment textRotation="255" wrapText="1"/>
    </xf>
    <xf numFmtId="164" fontId="0" fillId="15" borderId="9" xfId="0" applyFont="1" applyFill="1" applyBorder="1" applyAlignment="1">
      <alignment horizontal="left"/>
    </xf>
    <xf numFmtId="164" fontId="0" fillId="15" borderId="9" xfId="0" applyFill="1" applyBorder="1" applyAlignment="1">
      <alignment horizontal="center"/>
    </xf>
    <xf numFmtId="164" fontId="0" fillId="15" borderId="13" xfId="0" applyFill="1" applyBorder="1" applyAlignment="1">
      <alignment horizontal="center"/>
    </xf>
    <xf numFmtId="164" fontId="3" fillId="11" borderId="11" xfId="0" applyFont="1" applyFill="1" applyBorder="1" applyAlignment="1">
      <alignment/>
    </xf>
    <xf numFmtId="164" fontId="13" fillId="11" borderId="10" xfId="0" applyFont="1" applyFill="1" applyBorder="1" applyAlignment="1">
      <alignment wrapText="1"/>
    </xf>
    <xf numFmtId="164" fontId="0" fillId="0" borderId="11" xfId="0" applyFont="1" applyBorder="1" applyAlignment="1">
      <alignment horizontal="center" vertical="center" textRotation="255" wrapText="1"/>
    </xf>
    <xf numFmtId="164" fontId="0" fillId="0" borderId="17" xfId="0" applyFont="1" applyBorder="1" applyAlignment="1">
      <alignment horizontal="center" vertical="center" textRotation="255" wrapText="1"/>
    </xf>
    <xf numFmtId="164" fontId="0" fillId="5" borderId="9" xfId="0" applyFont="1" applyFill="1" applyBorder="1" applyAlignment="1">
      <alignment horizontal="left"/>
    </xf>
    <xf numFmtId="164" fontId="0" fillId="5" borderId="9" xfId="0" applyFill="1" applyBorder="1" applyAlignment="1">
      <alignment horizontal="center"/>
    </xf>
    <xf numFmtId="164" fontId="0" fillId="5" borderId="13" xfId="0" applyFill="1" applyBorder="1" applyAlignment="1">
      <alignment horizontal="center"/>
    </xf>
    <xf numFmtId="164" fontId="7" fillId="5" borderId="9" xfId="0" applyFont="1" applyFill="1" applyBorder="1" applyAlignment="1">
      <alignment horizontal="center"/>
    </xf>
    <xf numFmtId="164" fontId="3" fillId="16" borderId="11" xfId="0" applyFont="1" applyFill="1" applyBorder="1" applyAlignment="1">
      <alignment/>
    </xf>
    <xf numFmtId="164" fontId="13" fillId="16" borderId="10" xfId="0" applyFont="1" applyFill="1" applyBorder="1" applyAlignment="1">
      <alignment wrapText="1"/>
    </xf>
    <xf numFmtId="164" fontId="2" fillId="8" borderId="11" xfId="0" applyFont="1" applyFill="1" applyBorder="1" applyAlignment="1">
      <alignment vertical="center" textRotation="90" wrapText="1"/>
    </xf>
    <xf numFmtId="164" fontId="0" fillId="12" borderId="9" xfId="0" applyFont="1" applyFill="1" applyBorder="1" applyAlignment="1">
      <alignment horizontal="left"/>
    </xf>
    <xf numFmtId="164" fontId="0" fillId="17" borderId="9" xfId="0" applyFill="1" applyBorder="1" applyAlignment="1">
      <alignment horizontal="center"/>
    </xf>
    <xf numFmtId="164" fontId="7" fillId="17" borderId="9" xfId="0" applyFont="1" applyFill="1" applyBorder="1" applyAlignment="1">
      <alignment horizontal="center"/>
    </xf>
    <xf numFmtId="164" fontId="7" fillId="17" borderId="13" xfId="0" applyFont="1" applyFill="1" applyBorder="1" applyAlignment="1">
      <alignment horizontal="center"/>
    </xf>
    <xf numFmtId="164" fontId="7" fillId="12" borderId="13" xfId="0" applyFont="1" applyFill="1" applyBorder="1" applyAlignment="1">
      <alignment horizontal="center"/>
    </xf>
    <xf numFmtId="164" fontId="3" fillId="15" borderId="11" xfId="0" applyFont="1" applyFill="1" applyBorder="1" applyAlignment="1">
      <alignment/>
    </xf>
    <xf numFmtId="164" fontId="13" fillId="15" borderId="10" xfId="0" applyFont="1" applyFill="1" applyBorder="1" applyAlignment="1">
      <alignment wrapText="1"/>
    </xf>
    <xf numFmtId="164" fontId="0" fillId="13" borderId="9" xfId="0" applyFont="1" applyFill="1" applyBorder="1" applyAlignment="1">
      <alignment horizontal="left"/>
    </xf>
    <xf numFmtId="164" fontId="0" fillId="17" borderId="13" xfId="0" applyFill="1" applyBorder="1" applyAlignment="1">
      <alignment horizontal="center"/>
    </xf>
    <xf numFmtId="164" fontId="7" fillId="13" borderId="13" xfId="0" applyFont="1" applyFill="1" applyBorder="1" applyAlignment="1">
      <alignment horizontal="center"/>
    </xf>
    <xf numFmtId="164" fontId="3" fillId="14" borderId="11" xfId="0" applyFont="1" applyFill="1" applyBorder="1" applyAlignment="1">
      <alignment/>
    </xf>
    <xf numFmtId="164" fontId="13" fillId="14" borderId="10" xfId="0" applyFont="1" applyFill="1" applyBorder="1" applyAlignment="1">
      <alignment wrapText="1"/>
    </xf>
    <xf numFmtId="164" fontId="7" fillId="11" borderId="9" xfId="0" applyFont="1" applyFill="1" applyBorder="1" applyAlignment="1">
      <alignment horizontal="center"/>
    </xf>
    <xf numFmtId="164" fontId="14" fillId="6" borderId="18" xfId="0" applyFont="1" applyFill="1" applyBorder="1" applyAlignment="1">
      <alignment horizontal="center" wrapText="1"/>
    </xf>
    <xf numFmtId="164" fontId="0" fillId="0" borderId="19" xfId="0" applyFont="1" applyBorder="1" applyAlignment="1">
      <alignment vertical="center" textRotation="90" wrapText="1"/>
    </xf>
    <xf numFmtId="164" fontId="0" fillId="0" borderId="16" xfId="0" applyFont="1" applyBorder="1" applyAlignment="1">
      <alignment vertical="center" textRotation="90" wrapText="1"/>
    </xf>
    <xf numFmtId="164" fontId="3" fillId="7" borderId="11" xfId="0" applyFont="1" applyFill="1" applyBorder="1" applyAlignment="1">
      <alignment/>
    </xf>
    <xf numFmtId="164" fontId="13" fillId="7" borderId="10" xfId="0" applyFont="1" applyFill="1" applyBorder="1" applyAlignment="1">
      <alignment wrapText="1"/>
    </xf>
    <xf numFmtId="164" fontId="0" fillId="18" borderId="20" xfId="0" applyFont="1" applyFill="1" applyBorder="1" applyAlignment="1">
      <alignment horizontal="center" vertical="center" textRotation="90" wrapText="1"/>
    </xf>
    <xf numFmtId="164" fontId="0" fillId="0" borderId="12" xfId="0" applyBorder="1" applyAlignment="1">
      <alignment horizontal="center" vertical="center" textRotation="255" wrapText="1"/>
    </xf>
    <xf numFmtId="164" fontId="17" fillId="2" borderId="9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0" borderId="12" xfId="0" applyBorder="1" applyAlignment="1">
      <alignment horizontal="center" wrapText="1"/>
    </xf>
    <xf numFmtId="164" fontId="0" fillId="2" borderId="21" xfId="0" applyFill="1" applyBorder="1" applyAlignment="1">
      <alignment horizontal="center"/>
    </xf>
    <xf numFmtId="164" fontId="7" fillId="3" borderId="21" xfId="0" applyFont="1" applyFill="1" applyBorder="1" applyAlignment="1">
      <alignment horizontal="center"/>
    </xf>
    <xf numFmtId="164" fontId="0" fillId="19" borderId="9" xfId="0" applyFont="1" applyFill="1" applyBorder="1" applyAlignment="1">
      <alignment horizontal="left"/>
    </xf>
    <xf numFmtId="164" fontId="0" fillId="16" borderId="9" xfId="0" applyFont="1" applyFill="1" applyBorder="1" applyAlignment="1">
      <alignment horizontal="left"/>
    </xf>
    <xf numFmtId="164" fontId="3" fillId="3" borderId="11" xfId="0" applyFont="1" applyFill="1" applyBorder="1" applyAlignment="1">
      <alignment/>
    </xf>
    <xf numFmtId="164" fontId="13" fillId="3" borderId="10" xfId="0" applyFont="1" applyFill="1" applyBorder="1" applyAlignment="1">
      <alignment wrapText="1"/>
    </xf>
    <xf numFmtId="164" fontId="15" fillId="6" borderId="18" xfId="0" applyFont="1" applyFill="1" applyBorder="1" applyAlignment="1">
      <alignment horizontal="center" vertical="center" wrapText="1"/>
    </xf>
    <xf numFmtId="164" fontId="0" fillId="2" borderId="9" xfId="0" applyFill="1" applyBorder="1" applyAlignment="1">
      <alignment horizontal="center" vertical="center"/>
    </xf>
    <xf numFmtId="164" fontId="0" fillId="19" borderId="22" xfId="0" applyFont="1" applyFill="1" applyBorder="1" applyAlignment="1">
      <alignment horizontal="left"/>
    </xf>
    <xf numFmtId="164" fontId="0" fillId="0" borderId="9" xfId="0" applyBorder="1" applyAlignment="1">
      <alignment horizontal="center" wrapText="1"/>
    </xf>
    <xf numFmtId="164" fontId="3" fillId="20" borderId="11" xfId="0" applyFont="1" applyFill="1" applyBorder="1" applyAlignment="1">
      <alignment/>
    </xf>
    <xf numFmtId="164" fontId="13" fillId="20" borderId="10" xfId="0" applyFont="1" applyFill="1" applyBorder="1" applyAlignment="1">
      <alignment wrapText="1"/>
    </xf>
    <xf numFmtId="164" fontId="0" fillId="0" borderId="9" xfId="0" applyBorder="1" applyAlignment="1">
      <alignment horizontal="center"/>
    </xf>
    <xf numFmtId="164" fontId="2" fillId="21" borderId="19" xfId="0" applyFont="1" applyFill="1" applyBorder="1" applyAlignment="1">
      <alignment horizontal="center" vertical="center" textRotation="90"/>
    </xf>
    <xf numFmtId="164" fontId="0" fillId="22" borderId="9" xfId="0" applyFill="1" applyBorder="1" applyAlignment="1">
      <alignment horizontal="center"/>
    </xf>
    <xf numFmtId="164" fontId="3" fillId="14" borderId="10" xfId="0" applyFont="1" applyFill="1" applyBorder="1" applyAlignment="1">
      <alignment wrapText="1"/>
    </xf>
    <xf numFmtId="164" fontId="0" fillId="20" borderId="9" xfId="0" applyFont="1" applyFill="1" applyBorder="1" applyAlignment="1">
      <alignment horizontal="left"/>
    </xf>
    <xf numFmtId="164" fontId="0" fillId="22" borderId="13" xfId="0" applyFill="1" applyBorder="1" applyAlignment="1">
      <alignment horizontal="center"/>
    </xf>
    <xf numFmtId="164" fontId="0" fillId="22" borderId="9" xfId="0" applyFont="1" applyFill="1" applyBorder="1" applyAlignment="1">
      <alignment horizontal="left"/>
    </xf>
    <xf numFmtId="164" fontId="14" fillId="12" borderId="23" xfId="0" applyFont="1" applyFill="1" applyBorder="1" applyAlignment="1">
      <alignment horizontal="center" vertical="center" wrapText="1"/>
    </xf>
    <xf numFmtId="164" fontId="0" fillId="22" borderId="9" xfId="0" applyFont="1" applyFill="1" applyBorder="1" applyAlignment="1">
      <alignment horizontal="left" wrapText="1"/>
    </xf>
    <xf numFmtId="164" fontId="3" fillId="8" borderId="24" xfId="0" applyFont="1" applyFill="1" applyBorder="1" applyAlignment="1">
      <alignment/>
    </xf>
    <xf numFmtId="164" fontId="3" fillId="8" borderId="25" xfId="0" applyFont="1" applyFill="1" applyBorder="1" applyAlignment="1">
      <alignment wrapText="1"/>
    </xf>
    <xf numFmtId="164" fontId="3" fillId="8" borderId="26" xfId="0" applyFont="1" applyFill="1" applyBorder="1" applyAlignment="1">
      <alignment wrapText="1"/>
    </xf>
    <xf numFmtId="164" fontId="0" fillId="8" borderId="9" xfId="0" applyFont="1" applyFill="1" applyBorder="1" applyAlignment="1">
      <alignment horizontal="left" wrapText="1"/>
    </xf>
    <xf numFmtId="164" fontId="0" fillId="2" borderId="9" xfId="0" applyFont="1" applyFill="1" applyBorder="1" applyAlignment="1">
      <alignment horizontal="left" wrapText="1"/>
    </xf>
    <xf numFmtId="164" fontId="7" fillId="2" borderId="13" xfId="0" applyFont="1" applyFill="1" applyBorder="1" applyAlignment="1">
      <alignment horizontal="center"/>
    </xf>
    <xf numFmtId="164" fontId="10" fillId="2" borderId="10" xfId="0" applyFont="1" applyFill="1" applyBorder="1" applyAlignment="1">
      <alignment horizontal="center" vertical="center" wrapText="1"/>
    </xf>
    <xf numFmtId="164" fontId="18" fillId="5" borderId="27" xfId="0" applyFont="1" applyFill="1" applyBorder="1" applyAlignment="1">
      <alignment horizontal="center"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71717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workbookViewId="0" topLeftCell="A1">
      <selection activeCell="C2" sqref="C2"/>
    </sheetView>
  </sheetViews>
  <sheetFormatPr defaultColWidth="9.140625" defaultRowHeight="15"/>
  <cols>
    <col min="1" max="1" width="2.57421875" style="0" customWidth="1"/>
    <col min="2" max="2" width="2.7109375" style="0" customWidth="1"/>
    <col min="3" max="3" width="24.140625" style="0" customWidth="1"/>
    <col min="4" max="4" width="7.00390625" style="0" customWidth="1"/>
    <col min="5" max="5" width="8.8515625" style="0" customWidth="1"/>
    <col min="6" max="6" width="8.28125" style="0" customWidth="1"/>
    <col min="7" max="7" width="8.421875" style="0" customWidth="1"/>
    <col min="8" max="8" width="9.421875" style="0" customWidth="1"/>
    <col min="9" max="9" width="7.28125" style="0" customWidth="1"/>
    <col min="10" max="10" width="6.140625" style="0" customWidth="1"/>
    <col min="11" max="11" width="4.57421875" style="0" customWidth="1"/>
    <col min="12" max="12" width="4.00390625" style="0" customWidth="1"/>
    <col min="13" max="13" width="4.57421875" style="0" customWidth="1"/>
    <col min="14" max="15" width="3.7109375" style="0" customWidth="1"/>
    <col min="16" max="16" width="7.57421875" style="0" customWidth="1"/>
    <col min="17" max="17" width="8.421875" style="0" customWidth="1"/>
    <col min="18" max="18" width="12.140625" style="0" customWidth="1"/>
    <col min="19" max="19" width="3.28125" style="0" customWidth="1"/>
    <col min="20" max="20" width="3.57421875" style="0" customWidth="1"/>
    <col min="21" max="21" width="14.140625" style="0" customWidth="1"/>
    <col min="22" max="22" width="6.28125" style="0" customWidth="1"/>
    <col min="23" max="23" width="4.140625" style="0" customWidth="1"/>
    <col min="24" max="24" width="5.140625" style="0" customWidth="1"/>
    <col min="25" max="25" width="5.00390625" style="0" customWidth="1"/>
    <col min="26" max="27" width="3.57421875" style="0" customWidth="1"/>
  </cols>
  <sheetData>
    <row r="1" spans="1:23" ht="19.5" customHeight="1">
      <c r="A1" s="1" t="s">
        <v>0</v>
      </c>
      <c r="B1" s="1"/>
      <c r="C1" s="2" t="s">
        <v>1</v>
      </c>
      <c r="D1" s="3" t="s">
        <v>2</v>
      </c>
      <c r="E1" s="3"/>
      <c r="F1" s="3"/>
      <c r="G1" s="3"/>
      <c r="H1" s="3"/>
      <c r="I1" s="3"/>
      <c r="J1" s="3"/>
      <c r="K1" s="4" t="s">
        <v>3</v>
      </c>
      <c r="L1" s="5" t="s">
        <v>4</v>
      </c>
      <c r="M1" s="5"/>
      <c r="N1" s="6"/>
      <c r="O1" s="7" t="s">
        <v>5</v>
      </c>
      <c r="P1" s="7"/>
      <c r="Q1" s="7"/>
      <c r="R1" s="7"/>
      <c r="U1" s="8" t="s">
        <v>6</v>
      </c>
      <c r="V1" s="8"/>
      <c r="W1" s="8"/>
    </row>
    <row r="2" spans="1:23" ht="50.25" customHeight="1">
      <c r="A2" s="1"/>
      <c r="B2" s="1"/>
      <c r="C2" s="9" t="s">
        <v>7</v>
      </c>
      <c r="D2" s="10" t="s">
        <v>8</v>
      </c>
      <c r="E2" s="11" t="s">
        <v>9</v>
      </c>
      <c r="F2" s="10" t="s">
        <v>10</v>
      </c>
      <c r="G2" s="10" t="s">
        <v>11</v>
      </c>
      <c r="H2" s="10" t="s">
        <v>12</v>
      </c>
      <c r="I2" s="10" t="s">
        <v>13</v>
      </c>
      <c r="J2" s="12" t="s">
        <v>14</v>
      </c>
      <c r="K2" s="13" t="s">
        <v>15</v>
      </c>
      <c r="L2" s="13" t="s">
        <v>16</v>
      </c>
      <c r="M2" s="13" t="s">
        <v>17</v>
      </c>
      <c r="N2" s="14" t="s">
        <v>3</v>
      </c>
      <c r="O2" s="15" t="s">
        <v>18</v>
      </c>
      <c r="P2" s="15"/>
      <c r="Q2" s="16" t="s">
        <v>19</v>
      </c>
      <c r="R2" s="17"/>
      <c r="U2" s="18" t="s">
        <v>20</v>
      </c>
      <c r="V2" s="19" t="s">
        <v>21</v>
      </c>
      <c r="W2" s="20" t="s">
        <v>22</v>
      </c>
    </row>
    <row r="3" spans="1:23" ht="13.5" customHeight="1">
      <c r="A3" s="21" t="s">
        <v>23</v>
      </c>
      <c r="B3" s="22">
        <v>1</v>
      </c>
      <c r="C3" s="23" t="s">
        <v>24</v>
      </c>
      <c r="D3" s="24">
        <v>23</v>
      </c>
      <c r="E3" s="24">
        <v>10</v>
      </c>
      <c r="F3" s="24">
        <v>18</v>
      </c>
      <c r="G3" s="24">
        <v>19</v>
      </c>
      <c r="H3" s="24">
        <v>8</v>
      </c>
      <c r="I3" s="24">
        <v>4.5</v>
      </c>
      <c r="J3" s="24">
        <v>18</v>
      </c>
      <c r="K3" s="25">
        <v>31</v>
      </c>
      <c r="L3" s="25">
        <v>36</v>
      </c>
      <c r="M3" s="25">
        <v>19</v>
      </c>
      <c r="N3" s="26">
        <f aca="true" t="shared" si="0" ref="N3:N10">SUM(D3:M3)</f>
        <v>186.5</v>
      </c>
      <c r="O3" s="27">
        <v>18.7</v>
      </c>
      <c r="P3" s="27"/>
      <c r="Q3" s="28"/>
      <c r="R3" s="29"/>
      <c r="U3" s="30" t="s">
        <v>25</v>
      </c>
      <c r="V3" s="31" t="s">
        <v>26</v>
      </c>
      <c r="W3" s="32">
        <v>8.87</v>
      </c>
    </row>
    <row r="4" spans="1:23" ht="13.5" customHeight="1">
      <c r="A4" s="21"/>
      <c r="B4" s="33">
        <v>2</v>
      </c>
      <c r="C4" s="34" t="s">
        <v>27</v>
      </c>
      <c r="D4" s="35">
        <v>10</v>
      </c>
      <c r="E4" s="35">
        <v>3</v>
      </c>
      <c r="F4" s="35">
        <v>1</v>
      </c>
      <c r="G4" s="35">
        <v>7</v>
      </c>
      <c r="H4" s="35">
        <v>35</v>
      </c>
      <c r="I4" s="35">
        <v>4</v>
      </c>
      <c r="J4" s="35">
        <v>8</v>
      </c>
      <c r="K4" s="36">
        <v>11</v>
      </c>
      <c r="L4" s="36">
        <v>3</v>
      </c>
      <c r="M4" s="36">
        <v>28</v>
      </c>
      <c r="N4" s="37">
        <f t="shared" si="0"/>
        <v>110</v>
      </c>
      <c r="O4" s="27">
        <v>11</v>
      </c>
      <c r="P4" s="27"/>
      <c r="Q4" s="28"/>
      <c r="R4" s="29"/>
      <c r="U4" s="30" t="s">
        <v>28</v>
      </c>
      <c r="V4" s="31" t="s">
        <v>29</v>
      </c>
      <c r="W4" s="32">
        <v>8.04</v>
      </c>
    </row>
    <row r="5" spans="1:23" ht="13.5" customHeight="1">
      <c r="A5" s="21"/>
      <c r="B5" s="33">
        <v>3</v>
      </c>
      <c r="C5" s="38" t="s">
        <v>30</v>
      </c>
      <c r="D5" s="39">
        <v>9</v>
      </c>
      <c r="E5" s="39">
        <v>6</v>
      </c>
      <c r="F5" s="39">
        <v>4</v>
      </c>
      <c r="G5" s="39">
        <v>9</v>
      </c>
      <c r="H5" s="39">
        <v>21</v>
      </c>
      <c r="I5" s="39">
        <v>3.5</v>
      </c>
      <c r="J5" s="39">
        <v>7.5</v>
      </c>
      <c r="K5" s="40">
        <v>9</v>
      </c>
      <c r="L5" s="40">
        <v>4</v>
      </c>
      <c r="M5" s="40">
        <v>23</v>
      </c>
      <c r="N5" s="41">
        <f t="shared" si="0"/>
        <v>96</v>
      </c>
      <c r="O5" s="27">
        <v>9.6</v>
      </c>
      <c r="P5" s="27"/>
      <c r="Q5" s="28"/>
      <c r="R5" s="29"/>
      <c r="U5" s="30" t="s">
        <v>31</v>
      </c>
      <c r="V5" s="31" t="s">
        <v>32</v>
      </c>
      <c r="W5" s="32">
        <v>7.75</v>
      </c>
    </row>
    <row r="6" spans="1:23" ht="12.75" customHeight="1">
      <c r="A6" s="21"/>
      <c r="B6" s="33">
        <v>4</v>
      </c>
      <c r="C6" s="42" t="s">
        <v>33</v>
      </c>
      <c r="D6" s="43">
        <v>4</v>
      </c>
      <c r="E6" s="43">
        <v>13</v>
      </c>
      <c r="F6" s="43">
        <v>9</v>
      </c>
      <c r="G6" s="43">
        <v>6</v>
      </c>
      <c r="H6" s="43">
        <v>5</v>
      </c>
      <c r="I6" s="43">
        <v>3</v>
      </c>
      <c r="J6" s="43">
        <v>8</v>
      </c>
      <c r="K6" s="43">
        <v>6</v>
      </c>
      <c r="L6" s="43">
        <v>15</v>
      </c>
      <c r="M6" s="43">
        <v>6</v>
      </c>
      <c r="N6" s="44">
        <f t="shared" si="0"/>
        <v>75</v>
      </c>
      <c r="O6" s="45">
        <v>7.5</v>
      </c>
      <c r="P6" s="45"/>
      <c r="Q6" s="28"/>
      <c r="R6" s="29"/>
      <c r="U6" s="46" t="s">
        <v>34</v>
      </c>
      <c r="V6" s="31" t="s">
        <v>35</v>
      </c>
      <c r="W6" s="47">
        <v>7.25</v>
      </c>
    </row>
    <row r="7" spans="1:23" ht="13.5" customHeight="1">
      <c r="A7" s="21"/>
      <c r="B7" s="33">
        <v>5</v>
      </c>
      <c r="C7" s="48" t="s">
        <v>36</v>
      </c>
      <c r="D7" s="49">
        <v>11</v>
      </c>
      <c r="E7" s="49">
        <v>6</v>
      </c>
      <c r="F7" s="49">
        <v>5</v>
      </c>
      <c r="G7" s="49">
        <v>10</v>
      </c>
      <c r="H7" s="49">
        <v>4</v>
      </c>
      <c r="I7" s="49">
        <v>3.5</v>
      </c>
      <c r="J7" s="49">
        <v>8.5</v>
      </c>
      <c r="K7" s="45">
        <v>5</v>
      </c>
      <c r="L7" s="45">
        <v>11</v>
      </c>
      <c r="M7" s="45">
        <v>3</v>
      </c>
      <c r="N7" s="50">
        <f t="shared" si="0"/>
        <v>67</v>
      </c>
      <c r="O7" s="45">
        <v>6.7</v>
      </c>
      <c r="P7" s="45"/>
      <c r="Q7" s="28"/>
      <c r="R7" s="29"/>
      <c r="U7" s="30" t="s">
        <v>37</v>
      </c>
      <c r="V7" s="31" t="s">
        <v>38</v>
      </c>
      <c r="W7" s="32">
        <v>5.6</v>
      </c>
    </row>
    <row r="8" spans="1:23" ht="13.5" customHeight="1">
      <c r="A8" s="21"/>
      <c r="B8" s="33">
        <v>6</v>
      </c>
      <c r="C8" s="51" t="s">
        <v>39</v>
      </c>
      <c r="D8" s="52">
        <v>2</v>
      </c>
      <c r="E8" s="52">
        <v>4</v>
      </c>
      <c r="F8" s="52">
        <v>6</v>
      </c>
      <c r="G8" s="52">
        <v>3</v>
      </c>
      <c r="H8" s="52">
        <v>1</v>
      </c>
      <c r="I8" s="52">
        <v>1</v>
      </c>
      <c r="J8" s="52">
        <v>3.5</v>
      </c>
      <c r="K8" s="53">
        <v>7.5</v>
      </c>
      <c r="L8" s="53">
        <v>8</v>
      </c>
      <c r="M8" s="53">
        <v>6</v>
      </c>
      <c r="N8" s="54">
        <f t="shared" si="0"/>
        <v>42</v>
      </c>
      <c r="O8" s="50">
        <v>4.2</v>
      </c>
      <c r="P8" s="55" t="s">
        <v>40</v>
      </c>
      <c r="Q8" s="55"/>
      <c r="R8" s="55"/>
      <c r="U8" s="30" t="s">
        <v>41</v>
      </c>
      <c r="V8" s="31" t="s">
        <v>42</v>
      </c>
      <c r="W8" s="32">
        <v>4.84</v>
      </c>
    </row>
    <row r="9" spans="1:23" ht="12.75" customHeight="1">
      <c r="A9" s="21"/>
      <c r="B9" s="33">
        <v>7</v>
      </c>
      <c r="C9" s="51" t="s">
        <v>43</v>
      </c>
      <c r="D9" s="52">
        <v>1</v>
      </c>
      <c r="E9" s="52">
        <v>3</v>
      </c>
      <c r="F9" s="52">
        <v>2</v>
      </c>
      <c r="G9" s="52">
        <v>1</v>
      </c>
      <c r="H9" s="52">
        <v>2</v>
      </c>
      <c r="I9" s="52">
        <v>1</v>
      </c>
      <c r="J9" s="52">
        <v>1</v>
      </c>
      <c r="K9" s="56">
        <v>4</v>
      </c>
      <c r="L9" s="52">
        <v>3</v>
      </c>
      <c r="M9" s="52">
        <v>1</v>
      </c>
      <c r="N9" s="57">
        <f t="shared" si="0"/>
        <v>19</v>
      </c>
      <c r="O9" s="50">
        <v>1.9</v>
      </c>
      <c r="P9" s="55"/>
      <c r="Q9" s="55"/>
      <c r="R9" s="55"/>
      <c r="U9" s="58" t="s">
        <v>44</v>
      </c>
      <c r="V9" s="59" t="s">
        <v>45</v>
      </c>
      <c r="W9" s="60">
        <v>2.63</v>
      </c>
    </row>
    <row r="10" spans="1:23" ht="12.75" customHeight="1">
      <c r="A10" s="21"/>
      <c r="B10" s="61">
        <v>8</v>
      </c>
      <c r="C10" s="62" t="s">
        <v>46</v>
      </c>
      <c r="D10" s="63">
        <v>1</v>
      </c>
      <c r="E10" s="63">
        <v>3</v>
      </c>
      <c r="F10" s="63">
        <v>5</v>
      </c>
      <c r="G10" s="63">
        <v>2</v>
      </c>
      <c r="H10" s="63">
        <v>3</v>
      </c>
      <c r="I10" s="63">
        <v>2</v>
      </c>
      <c r="J10" s="63">
        <v>3.5</v>
      </c>
      <c r="K10" s="63">
        <v>2</v>
      </c>
      <c r="L10" s="63">
        <v>8</v>
      </c>
      <c r="M10" s="63">
        <v>1</v>
      </c>
      <c r="N10" s="64">
        <f t="shared" si="0"/>
        <v>30.5</v>
      </c>
      <c r="O10" s="50">
        <v>3.1</v>
      </c>
      <c r="P10" s="55"/>
      <c r="Q10" s="55"/>
      <c r="R10" s="55"/>
      <c r="U10" s="65" t="s">
        <v>47</v>
      </c>
      <c r="V10" s="59" t="s">
        <v>48</v>
      </c>
      <c r="W10" s="66">
        <v>2.11</v>
      </c>
    </row>
    <row r="11" spans="1:23" ht="12.75" customHeight="1">
      <c r="A11" s="67"/>
      <c r="B11" s="68"/>
      <c r="C11" s="69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55"/>
      <c r="Q11" s="55"/>
      <c r="R11" s="55"/>
      <c r="U11" s="73" t="s">
        <v>49</v>
      </c>
      <c r="V11" s="59" t="s">
        <v>50</v>
      </c>
      <c r="W11" s="74">
        <v>1.57</v>
      </c>
    </row>
    <row r="12" spans="1:23" ht="14.25" customHeight="1">
      <c r="A12" s="75" t="s">
        <v>51</v>
      </c>
      <c r="B12" s="19" t="s">
        <v>52</v>
      </c>
      <c r="C12" s="76" t="s">
        <v>53</v>
      </c>
      <c r="D12" s="77">
        <v>3</v>
      </c>
      <c r="E12" s="77">
        <v>4</v>
      </c>
      <c r="F12" s="77">
        <v>4</v>
      </c>
      <c r="G12" s="77">
        <v>5</v>
      </c>
      <c r="H12" s="77">
        <v>1.5</v>
      </c>
      <c r="I12" s="77">
        <v>2</v>
      </c>
      <c r="J12" s="77">
        <v>3.5</v>
      </c>
      <c r="K12" s="78">
        <v>9</v>
      </c>
      <c r="L12" s="78">
        <v>7</v>
      </c>
      <c r="M12" s="78">
        <v>6</v>
      </c>
      <c r="N12" s="79">
        <f>SUM(D12:M12)</f>
        <v>45</v>
      </c>
      <c r="O12" s="80">
        <v>4.5</v>
      </c>
      <c r="P12" s="55"/>
      <c r="Q12" s="55"/>
      <c r="R12" s="55"/>
      <c r="U12" s="81" t="s">
        <v>54</v>
      </c>
      <c r="V12" s="59" t="s">
        <v>55</v>
      </c>
      <c r="W12" s="82">
        <v>1.2</v>
      </c>
    </row>
    <row r="13" spans="1:23" ht="15" customHeight="1">
      <c r="A13" s="75"/>
      <c r="B13" s="19"/>
      <c r="C13" s="83" t="s">
        <v>56</v>
      </c>
      <c r="D13" s="77">
        <v>1</v>
      </c>
      <c r="E13" s="77">
        <v>2</v>
      </c>
      <c r="F13" s="77">
        <v>2</v>
      </c>
      <c r="G13" s="77">
        <v>1</v>
      </c>
      <c r="H13" s="77">
        <v>3</v>
      </c>
      <c r="I13" s="77">
        <v>1</v>
      </c>
      <c r="J13" s="77">
        <v>3</v>
      </c>
      <c r="K13" s="77">
        <v>2</v>
      </c>
      <c r="L13" s="77">
        <v>3</v>
      </c>
      <c r="M13" s="77">
        <v>1</v>
      </c>
      <c r="N13" s="84">
        <f>SUM(D13:M13)</f>
        <v>19</v>
      </c>
      <c r="O13" s="85">
        <v>1.9</v>
      </c>
      <c r="P13" s="55"/>
      <c r="Q13" s="55"/>
      <c r="R13" s="55"/>
      <c r="U13" s="86" t="s">
        <v>57</v>
      </c>
      <c r="V13" s="59" t="s">
        <v>58</v>
      </c>
      <c r="W13" s="87">
        <v>1.08</v>
      </c>
    </row>
    <row r="14" spans="1:23" ht="13.5" customHeight="1">
      <c r="A14" s="75"/>
      <c r="B14" s="19"/>
      <c r="C14" s="42" t="s">
        <v>59</v>
      </c>
      <c r="D14" s="77">
        <v>2</v>
      </c>
      <c r="E14" s="77">
        <v>2</v>
      </c>
      <c r="F14" s="77">
        <v>2</v>
      </c>
      <c r="G14" s="77">
        <v>3</v>
      </c>
      <c r="H14" s="77">
        <v>2</v>
      </c>
      <c r="I14" s="77">
        <v>1</v>
      </c>
      <c r="J14" s="77">
        <v>1.5</v>
      </c>
      <c r="K14" s="77">
        <v>3</v>
      </c>
      <c r="L14" s="78">
        <v>3</v>
      </c>
      <c r="M14" s="77">
        <v>2</v>
      </c>
      <c r="N14" s="84">
        <f>SUM(D14:M14)</f>
        <v>21.5</v>
      </c>
      <c r="O14" s="88">
        <v>2.2</v>
      </c>
      <c r="P14" s="89" t="s">
        <v>60</v>
      </c>
      <c r="Q14" s="89"/>
      <c r="R14" s="89"/>
      <c r="U14" s="65" t="s">
        <v>61</v>
      </c>
      <c r="V14" s="59" t="s">
        <v>62</v>
      </c>
      <c r="W14" s="66">
        <v>0.82</v>
      </c>
    </row>
    <row r="15" spans="1:23" ht="16.5" customHeight="1">
      <c r="A15" s="90"/>
      <c r="B15" s="91"/>
      <c r="C15" s="69"/>
      <c r="D15" s="70"/>
      <c r="E15" s="70"/>
      <c r="F15" s="70"/>
      <c r="G15" s="70"/>
      <c r="H15" s="72"/>
      <c r="I15" s="70"/>
      <c r="J15" s="70"/>
      <c r="K15" s="70"/>
      <c r="L15" s="72"/>
      <c r="M15" s="72"/>
      <c r="N15" s="72"/>
      <c r="O15" s="72"/>
      <c r="P15" s="89"/>
      <c r="Q15" s="89"/>
      <c r="R15" s="89"/>
      <c r="U15" s="92" t="s">
        <v>63</v>
      </c>
      <c r="V15" s="59" t="s">
        <v>64</v>
      </c>
      <c r="W15" s="93">
        <v>0.37</v>
      </c>
    </row>
    <row r="16" spans="1:23" ht="12.75" customHeight="1">
      <c r="A16" s="94" t="s">
        <v>65</v>
      </c>
      <c r="B16" s="95">
        <v>9</v>
      </c>
      <c r="C16" s="23" t="s">
        <v>66</v>
      </c>
      <c r="D16" s="96">
        <v>0.1</v>
      </c>
      <c r="E16" s="97">
        <v>0.1</v>
      </c>
      <c r="F16" s="97">
        <v>0.1</v>
      </c>
      <c r="G16" s="97">
        <v>0.1</v>
      </c>
      <c r="H16" s="97">
        <v>0.1</v>
      </c>
      <c r="I16" s="97">
        <v>0.1</v>
      </c>
      <c r="J16" s="97">
        <v>0.1</v>
      </c>
      <c r="K16" s="97">
        <v>0.1</v>
      </c>
      <c r="L16" s="97">
        <v>0.1</v>
      </c>
      <c r="M16" s="97">
        <v>0.1</v>
      </c>
      <c r="N16" s="97">
        <f aca="true" t="shared" si="1" ref="N16:N25">SUM(D16:M16)</f>
        <v>0.9999999999999999</v>
      </c>
      <c r="O16" s="45">
        <v>0.1</v>
      </c>
      <c r="P16" s="89"/>
      <c r="Q16" s="89"/>
      <c r="R16" s="89"/>
      <c r="U16" s="86" t="s">
        <v>67</v>
      </c>
      <c r="V16" s="59" t="s">
        <v>68</v>
      </c>
      <c r="W16" s="87">
        <v>0.37</v>
      </c>
    </row>
    <row r="17" spans="1:23" ht="12.75" customHeight="1">
      <c r="A17" s="94"/>
      <c r="B17" s="98">
        <v>10</v>
      </c>
      <c r="C17" s="48" t="s">
        <v>69</v>
      </c>
      <c r="D17" s="97">
        <v>0.1</v>
      </c>
      <c r="E17" s="97">
        <v>0.1</v>
      </c>
      <c r="F17" s="97">
        <v>0.1</v>
      </c>
      <c r="G17" s="97">
        <v>0.1</v>
      </c>
      <c r="H17" s="97">
        <v>0.1</v>
      </c>
      <c r="I17" s="97">
        <v>0.1</v>
      </c>
      <c r="J17" s="97">
        <v>0.1</v>
      </c>
      <c r="K17" s="97">
        <v>0.1</v>
      </c>
      <c r="L17" s="97">
        <v>0.1</v>
      </c>
      <c r="M17" s="97">
        <v>0.1</v>
      </c>
      <c r="N17" s="99">
        <f t="shared" si="1"/>
        <v>0.9999999999999999</v>
      </c>
      <c r="O17" s="100">
        <v>0.1</v>
      </c>
      <c r="P17" s="89"/>
      <c r="Q17" s="89"/>
      <c r="R17" s="89"/>
      <c r="U17" s="86" t="s">
        <v>70</v>
      </c>
      <c r="V17" s="59" t="s">
        <v>71</v>
      </c>
      <c r="W17" s="87">
        <v>0.32</v>
      </c>
    </row>
    <row r="18" spans="1:23" ht="13.5" customHeight="1">
      <c r="A18" s="94"/>
      <c r="B18" s="98">
        <v>11</v>
      </c>
      <c r="C18" s="101" t="s">
        <v>72</v>
      </c>
      <c r="D18" s="97">
        <v>0.1</v>
      </c>
      <c r="E18" s="97">
        <v>0.1</v>
      </c>
      <c r="F18" s="97">
        <v>0.1</v>
      </c>
      <c r="G18" s="97">
        <v>0.1</v>
      </c>
      <c r="H18" s="97">
        <v>0.1</v>
      </c>
      <c r="I18" s="97">
        <v>0.1</v>
      </c>
      <c r="J18" s="97">
        <v>0.1</v>
      </c>
      <c r="K18" s="97">
        <v>0.1</v>
      </c>
      <c r="L18" s="97">
        <v>0.1</v>
      </c>
      <c r="M18" s="97">
        <v>0.1</v>
      </c>
      <c r="N18" s="97">
        <f t="shared" si="1"/>
        <v>0.9999999999999999</v>
      </c>
      <c r="O18" s="45">
        <v>0.1</v>
      </c>
      <c r="P18" s="89"/>
      <c r="Q18" s="89"/>
      <c r="R18" s="89"/>
      <c r="U18" s="86" t="s">
        <v>73</v>
      </c>
      <c r="V18" s="59" t="s">
        <v>74</v>
      </c>
      <c r="W18" s="87">
        <v>0.29</v>
      </c>
    </row>
    <row r="19" spans="1:23" ht="12" customHeight="1">
      <c r="A19" s="94"/>
      <c r="B19" s="98">
        <v>12</v>
      </c>
      <c r="C19" s="102" t="s">
        <v>75</v>
      </c>
      <c r="D19" s="97">
        <v>0.1</v>
      </c>
      <c r="E19" s="97">
        <v>0.1</v>
      </c>
      <c r="F19" s="97">
        <v>0.1</v>
      </c>
      <c r="G19" s="97">
        <v>0.1</v>
      </c>
      <c r="H19" s="97">
        <v>0.1</v>
      </c>
      <c r="I19" s="97">
        <v>0.1</v>
      </c>
      <c r="J19" s="97">
        <v>0.1</v>
      </c>
      <c r="K19" s="97">
        <v>0.1</v>
      </c>
      <c r="L19" s="97">
        <v>0.1</v>
      </c>
      <c r="M19" s="97">
        <v>0.1</v>
      </c>
      <c r="N19" s="97">
        <f t="shared" si="1"/>
        <v>0.9999999999999999</v>
      </c>
      <c r="O19" s="45">
        <v>0.1</v>
      </c>
      <c r="P19" s="89"/>
      <c r="Q19" s="89"/>
      <c r="R19" s="89"/>
      <c r="U19" s="103" t="s">
        <v>76</v>
      </c>
      <c r="V19" s="59" t="s">
        <v>77</v>
      </c>
      <c r="W19" s="104">
        <v>0.27</v>
      </c>
    </row>
    <row r="20" spans="1:23" ht="12" customHeight="1">
      <c r="A20" s="94"/>
      <c r="B20" s="98">
        <v>13</v>
      </c>
      <c r="C20" s="101" t="s">
        <v>78</v>
      </c>
      <c r="D20" s="99">
        <v>0.1</v>
      </c>
      <c r="E20" s="99">
        <v>0.1</v>
      </c>
      <c r="F20" s="99">
        <v>0.1</v>
      </c>
      <c r="G20" s="99">
        <v>0.1</v>
      </c>
      <c r="H20" s="99">
        <v>0.1</v>
      </c>
      <c r="I20" s="99">
        <v>0.1</v>
      </c>
      <c r="J20" s="99">
        <v>0.1</v>
      </c>
      <c r="K20" s="99">
        <v>0.1</v>
      </c>
      <c r="L20" s="99">
        <v>0.1</v>
      </c>
      <c r="M20" s="99">
        <v>0.1</v>
      </c>
      <c r="N20" s="99">
        <f t="shared" si="1"/>
        <v>0.9999999999999999</v>
      </c>
      <c r="O20" s="45">
        <v>0.1</v>
      </c>
      <c r="P20" s="105" t="s">
        <v>79</v>
      </c>
      <c r="Q20" s="105"/>
      <c r="R20" s="105"/>
      <c r="U20" s="86" t="s">
        <v>80</v>
      </c>
      <c r="V20" s="59" t="s">
        <v>81</v>
      </c>
      <c r="W20" s="87">
        <v>0.25</v>
      </c>
    </row>
    <row r="21" spans="1:23" ht="11.25" customHeight="1">
      <c r="A21" s="94"/>
      <c r="B21" s="98">
        <v>14</v>
      </c>
      <c r="C21" s="101" t="s">
        <v>82</v>
      </c>
      <c r="D21" s="106">
        <v>0.1</v>
      </c>
      <c r="E21" s="97">
        <v>0.1</v>
      </c>
      <c r="F21" s="97">
        <v>0.1</v>
      </c>
      <c r="G21" s="97">
        <v>0.1</v>
      </c>
      <c r="H21" s="97">
        <v>0.1</v>
      </c>
      <c r="I21" s="97">
        <v>0.1</v>
      </c>
      <c r="J21" s="97">
        <v>0.1</v>
      </c>
      <c r="K21" s="97">
        <v>0.1</v>
      </c>
      <c r="L21" s="97">
        <v>0.1</v>
      </c>
      <c r="M21" s="97">
        <v>0.1</v>
      </c>
      <c r="N21" s="97">
        <f t="shared" si="1"/>
        <v>0.9999999999999999</v>
      </c>
      <c r="O21" s="45">
        <v>0.1</v>
      </c>
      <c r="P21" s="105"/>
      <c r="Q21" s="105"/>
      <c r="R21" s="105"/>
      <c r="U21" s="86" t="s">
        <v>83</v>
      </c>
      <c r="V21" s="59" t="s">
        <v>84</v>
      </c>
      <c r="W21" s="87">
        <v>0.19</v>
      </c>
    </row>
    <row r="22" spans="1:23" ht="11.25" customHeight="1">
      <c r="A22" s="94"/>
      <c r="B22" s="98">
        <v>15</v>
      </c>
      <c r="C22" s="101" t="s">
        <v>85</v>
      </c>
      <c r="D22" s="97">
        <v>0.1</v>
      </c>
      <c r="E22" s="97">
        <v>0.1</v>
      </c>
      <c r="F22" s="97">
        <v>0.1</v>
      </c>
      <c r="G22" s="97">
        <v>0.1</v>
      </c>
      <c r="H22" s="97">
        <v>0.1</v>
      </c>
      <c r="I22" s="97">
        <v>0.1</v>
      </c>
      <c r="J22" s="97">
        <v>0.1</v>
      </c>
      <c r="K22" s="97">
        <v>0.1</v>
      </c>
      <c r="L22" s="97">
        <v>0.1</v>
      </c>
      <c r="M22" s="97">
        <v>0.1</v>
      </c>
      <c r="N22" s="97">
        <f t="shared" si="1"/>
        <v>0.9999999999999999</v>
      </c>
      <c r="O22" s="45">
        <v>0.1</v>
      </c>
      <c r="P22" s="105"/>
      <c r="Q22" s="105"/>
      <c r="R22" s="105"/>
      <c r="U22" s="86" t="s">
        <v>86</v>
      </c>
      <c r="V22" s="59" t="s">
        <v>87</v>
      </c>
      <c r="W22" s="87">
        <v>0.19</v>
      </c>
    </row>
    <row r="23" spans="1:23" ht="11.25" customHeight="1">
      <c r="A23" s="94"/>
      <c r="B23" s="98">
        <v>16</v>
      </c>
      <c r="C23" s="101" t="s">
        <v>88</v>
      </c>
      <c r="D23" s="97">
        <v>0.1</v>
      </c>
      <c r="E23" s="97">
        <v>0.1</v>
      </c>
      <c r="F23" s="97">
        <v>0.1</v>
      </c>
      <c r="G23" s="97">
        <v>0.1</v>
      </c>
      <c r="H23" s="97">
        <v>0.1</v>
      </c>
      <c r="I23" s="97">
        <v>0.1</v>
      </c>
      <c r="J23" s="97">
        <v>0.1</v>
      </c>
      <c r="K23" s="97">
        <v>0.1</v>
      </c>
      <c r="L23" s="97">
        <v>0.1</v>
      </c>
      <c r="M23" s="97">
        <v>0.1</v>
      </c>
      <c r="N23" s="97">
        <f t="shared" si="1"/>
        <v>0.9999999999999999</v>
      </c>
      <c r="O23" s="45">
        <v>0.1</v>
      </c>
      <c r="P23" s="105"/>
      <c r="Q23" s="105"/>
      <c r="R23" s="105"/>
      <c r="U23" s="86" t="s">
        <v>89</v>
      </c>
      <c r="V23" s="59" t="s">
        <v>90</v>
      </c>
      <c r="W23" s="87">
        <v>0.18</v>
      </c>
    </row>
    <row r="24" spans="1:23" ht="11.25" customHeight="1">
      <c r="A24" s="94"/>
      <c r="B24" s="98">
        <v>17</v>
      </c>
      <c r="C24" s="107" t="s">
        <v>91</v>
      </c>
      <c r="D24" s="97">
        <v>0.1</v>
      </c>
      <c r="E24" s="97">
        <v>0.1</v>
      </c>
      <c r="F24" s="97">
        <v>0.1</v>
      </c>
      <c r="G24" s="97">
        <v>0.1</v>
      </c>
      <c r="H24" s="97">
        <v>0.1</v>
      </c>
      <c r="I24" s="97">
        <v>0.1</v>
      </c>
      <c r="J24" s="97">
        <v>0.1</v>
      </c>
      <c r="K24" s="97">
        <v>0.1</v>
      </c>
      <c r="L24" s="97">
        <v>0.1</v>
      </c>
      <c r="M24" s="97">
        <v>0.1</v>
      </c>
      <c r="N24" s="97">
        <f t="shared" si="1"/>
        <v>0.9999999999999999</v>
      </c>
      <c r="O24" s="45">
        <v>0.1</v>
      </c>
      <c r="P24" s="105"/>
      <c r="Q24" s="105"/>
      <c r="R24" s="105"/>
      <c r="U24" s="86" t="s">
        <v>92</v>
      </c>
      <c r="V24" s="59" t="s">
        <v>93</v>
      </c>
      <c r="W24" s="87">
        <v>0.17</v>
      </c>
    </row>
    <row r="25" spans="1:23" ht="11.25" customHeight="1">
      <c r="A25" s="94"/>
      <c r="B25" s="108">
        <v>18</v>
      </c>
      <c r="C25" s="101" t="s">
        <v>94</v>
      </c>
      <c r="D25" s="97">
        <v>0.1</v>
      </c>
      <c r="E25" s="97">
        <v>0.1</v>
      </c>
      <c r="F25" s="97">
        <v>0.1</v>
      </c>
      <c r="G25" s="97">
        <v>0.1</v>
      </c>
      <c r="H25" s="97">
        <v>0.1</v>
      </c>
      <c r="I25" s="97">
        <v>0.1</v>
      </c>
      <c r="J25" s="97">
        <v>0.1</v>
      </c>
      <c r="K25" s="97">
        <v>0.1</v>
      </c>
      <c r="L25" s="97">
        <v>0.1</v>
      </c>
      <c r="M25" s="97">
        <v>0.1</v>
      </c>
      <c r="N25" s="97">
        <f t="shared" si="1"/>
        <v>0.9999999999999999</v>
      </c>
      <c r="O25" s="45">
        <v>0.1</v>
      </c>
      <c r="P25" s="105"/>
      <c r="Q25" s="105"/>
      <c r="R25" s="105"/>
      <c r="U25" s="109" t="s">
        <v>95</v>
      </c>
      <c r="V25" s="59" t="s">
        <v>96</v>
      </c>
      <c r="W25" s="110">
        <v>0.15</v>
      </c>
    </row>
    <row r="26" spans="1:23" ht="12" customHeight="1">
      <c r="A26" s="94"/>
      <c r="B26" s="111">
        <v>19</v>
      </c>
      <c r="C26" s="101" t="s">
        <v>97</v>
      </c>
      <c r="D26" s="97">
        <v>0.1</v>
      </c>
      <c r="E26" s="97">
        <v>0.1</v>
      </c>
      <c r="F26" s="97">
        <v>0.1</v>
      </c>
      <c r="G26" s="97">
        <v>0.1</v>
      </c>
      <c r="H26" s="97">
        <v>0.1</v>
      </c>
      <c r="I26" s="97">
        <v>0.1</v>
      </c>
      <c r="J26" s="97">
        <v>0.1</v>
      </c>
      <c r="K26" s="97">
        <v>0.1</v>
      </c>
      <c r="L26" s="97">
        <v>0.1</v>
      </c>
      <c r="M26" s="97">
        <v>0.1</v>
      </c>
      <c r="N26" s="97">
        <v>1</v>
      </c>
      <c r="O26" s="45">
        <v>0.1</v>
      </c>
      <c r="P26" s="105"/>
      <c r="Q26" s="105"/>
      <c r="R26" s="105"/>
      <c r="U26" s="65" t="s">
        <v>98</v>
      </c>
      <c r="V26" s="59" t="s">
        <v>99</v>
      </c>
      <c r="W26" s="66">
        <v>0.13</v>
      </c>
    </row>
    <row r="27" spans="1:23" ht="12" customHeight="1">
      <c r="A27" s="112" t="s">
        <v>100</v>
      </c>
      <c r="B27" s="111">
        <v>20</v>
      </c>
      <c r="C27" s="42" t="s">
        <v>101</v>
      </c>
      <c r="D27" s="113">
        <v>0.1</v>
      </c>
      <c r="E27" s="113">
        <v>0.1</v>
      </c>
      <c r="F27" s="113">
        <v>0.1</v>
      </c>
      <c r="G27" s="113">
        <v>0.1</v>
      </c>
      <c r="H27" s="113">
        <v>0.1</v>
      </c>
      <c r="I27" s="113">
        <v>0.1</v>
      </c>
      <c r="J27" s="113">
        <v>0.1</v>
      </c>
      <c r="K27" s="113">
        <v>0.1</v>
      </c>
      <c r="L27" s="113">
        <v>0.1</v>
      </c>
      <c r="M27" s="113">
        <v>0.1</v>
      </c>
      <c r="N27" s="113">
        <f aca="true" t="shared" si="2" ref="N27:N34">SUM(D27:M27)</f>
        <v>0.9999999999999999</v>
      </c>
      <c r="O27" s="50">
        <v>0.1</v>
      </c>
      <c r="P27" s="105"/>
      <c r="Q27" s="105"/>
      <c r="R27" s="105"/>
      <c r="U27" s="86" t="s">
        <v>102</v>
      </c>
      <c r="V27" s="59" t="s">
        <v>103</v>
      </c>
      <c r="W27" s="114">
        <v>0.07</v>
      </c>
    </row>
    <row r="28" spans="1:23" ht="12" customHeight="1">
      <c r="A28" s="112"/>
      <c r="B28" s="111">
        <v>21</v>
      </c>
      <c r="C28" s="115" t="s">
        <v>104</v>
      </c>
      <c r="D28" s="113">
        <v>0.1</v>
      </c>
      <c r="E28" s="113">
        <v>0.1</v>
      </c>
      <c r="F28" s="113">
        <v>0.1</v>
      </c>
      <c r="G28" s="113">
        <v>0.1</v>
      </c>
      <c r="H28" s="113">
        <v>0.1</v>
      </c>
      <c r="I28" s="113">
        <v>0.1</v>
      </c>
      <c r="J28" s="113">
        <v>0.1</v>
      </c>
      <c r="K28" s="113">
        <v>0.1</v>
      </c>
      <c r="L28" s="113">
        <v>0.1</v>
      </c>
      <c r="M28" s="113">
        <v>0.1</v>
      </c>
      <c r="N28" s="116">
        <f t="shared" si="2"/>
        <v>0.9999999999999999</v>
      </c>
      <c r="O28" s="50">
        <v>0.1</v>
      </c>
      <c r="P28" s="105"/>
      <c r="Q28" s="105"/>
      <c r="R28" s="105"/>
      <c r="U28" s="86" t="s">
        <v>105</v>
      </c>
      <c r="V28" s="59" t="s">
        <v>106</v>
      </c>
      <c r="W28" s="114">
        <v>0.06</v>
      </c>
    </row>
    <row r="29" spans="1:23" ht="13.5" customHeight="1">
      <c r="A29" s="112"/>
      <c r="B29" s="111">
        <v>22</v>
      </c>
      <c r="C29" s="117" t="s">
        <v>107</v>
      </c>
      <c r="D29" s="113">
        <v>0.1</v>
      </c>
      <c r="E29" s="113">
        <v>0.1</v>
      </c>
      <c r="F29" s="113">
        <v>0.1</v>
      </c>
      <c r="G29" s="113">
        <v>0.1</v>
      </c>
      <c r="H29" s="113">
        <v>0.1</v>
      </c>
      <c r="I29" s="113">
        <v>0.1</v>
      </c>
      <c r="J29" s="113">
        <v>0.1</v>
      </c>
      <c r="K29" s="113">
        <v>0.1</v>
      </c>
      <c r="L29" s="113">
        <v>0.1</v>
      </c>
      <c r="M29" s="113">
        <v>0.1</v>
      </c>
      <c r="N29" s="116">
        <f t="shared" si="2"/>
        <v>0.9999999999999999</v>
      </c>
      <c r="O29" s="50">
        <v>0.1</v>
      </c>
      <c r="P29" s="118" t="s">
        <v>108</v>
      </c>
      <c r="Q29" s="118"/>
      <c r="R29" s="118"/>
      <c r="U29" s="86" t="s">
        <v>109</v>
      </c>
      <c r="V29" s="59" t="s">
        <v>110</v>
      </c>
      <c r="W29" s="114">
        <v>0.06</v>
      </c>
    </row>
    <row r="30" spans="1:23" ht="12.75" customHeight="1">
      <c r="A30" s="112"/>
      <c r="B30" s="111">
        <v>23</v>
      </c>
      <c r="C30" s="117" t="s">
        <v>111</v>
      </c>
      <c r="D30" s="113">
        <v>0.1</v>
      </c>
      <c r="E30" s="113">
        <v>0.1</v>
      </c>
      <c r="F30" s="113">
        <v>0.1</v>
      </c>
      <c r="G30" s="113">
        <v>0.1</v>
      </c>
      <c r="H30" s="113">
        <v>0.1</v>
      </c>
      <c r="I30" s="113">
        <v>0.1</v>
      </c>
      <c r="J30" s="113">
        <v>0.1</v>
      </c>
      <c r="K30" s="113">
        <v>0.1</v>
      </c>
      <c r="L30" s="113">
        <v>0.1</v>
      </c>
      <c r="M30" s="113">
        <v>0.1</v>
      </c>
      <c r="N30" s="116">
        <f t="shared" si="2"/>
        <v>0.9999999999999999</v>
      </c>
      <c r="O30" s="50">
        <v>0.1</v>
      </c>
      <c r="P30" s="118"/>
      <c r="Q30" s="118"/>
      <c r="R30" s="118"/>
      <c r="U30" s="86" t="s">
        <v>112</v>
      </c>
      <c r="V30" s="59">
        <v>967</v>
      </c>
      <c r="W30" s="114">
        <v>0.03</v>
      </c>
    </row>
    <row r="31" spans="1:23" ht="12.75" customHeight="1">
      <c r="A31" s="112"/>
      <c r="B31" s="111">
        <v>24</v>
      </c>
      <c r="C31" s="119" t="s">
        <v>113</v>
      </c>
      <c r="D31" s="113">
        <v>0.1</v>
      </c>
      <c r="E31" s="113">
        <v>0.1</v>
      </c>
      <c r="F31" s="113">
        <v>0.1</v>
      </c>
      <c r="G31" s="113">
        <v>0.1</v>
      </c>
      <c r="H31" s="113">
        <v>0.1</v>
      </c>
      <c r="I31" s="113">
        <v>0.1</v>
      </c>
      <c r="J31" s="113">
        <v>0.1</v>
      </c>
      <c r="K31" s="113">
        <v>0.1</v>
      </c>
      <c r="L31" s="113">
        <v>0.1</v>
      </c>
      <c r="M31" s="113">
        <v>0.1</v>
      </c>
      <c r="N31" s="116">
        <f t="shared" si="2"/>
        <v>0.9999999999999999</v>
      </c>
      <c r="O31" s="50">
        <v>0.1</v>
      </c>
      <c r="P31" s="118"/>
      <c r="Q31" s="118"/>
      <c r="R31" s="118"/>
      <c r="U31" s="86" t="s">
        <v>114</v>
      </c>
      <c r="V31" s="59">
        <v>689</v>
      </c>
      <c r="W31" s="114">
        <v>0.02</v>
      </c>
    </row>
    <row r="32" spans="1:23" ht="12.75" customHeight="1">
      <c r="A32" s="112"/>
      <c r="B32" s="111">
        <v>25</v>
      </c>
      <c r="C32" s="119" t="s">
        <v>115</v>
      </c>
      <c r="D32" s="113">
        <v>0.1</v>
      </c>
      <c r="E32" s="113">
        <v>0.1</v>
      </c>
      <c r="F32" s="113">
        <v>0.1</v>
      </c>
      <c r="G32" s="113">
        <v>0.1</v>
      </c>
      <c r="H32" s="113">
        <v>0.1</v>
      </c>
      <c r="I32" s="113">
        <v>0.1</v>
      </c>
      <c r="J32" s="113">
        <v>0.1</v>
      </c>
      <c r="K32" s="113">
        <v>0.1</v>
      </c>
      <c r="L32" s="113">
        <v>0.1</v>
      </c>
      <c r="M32" s="113">
        <v>0.1</v>
      </c>
      <c r="N32" s="116">
        <f t="shared" si="2"/>
        <v>0.9999999999999999</v>
      </c>
      <c r="O32" s="50">
        <v>0.1</v>
      </c>
      <c r="P32" s="118"/>
      <c r="Q32" s="118"/>
      <c r="R32" s="118"/>
      <c r="U32" s="120" t="s">
        <v>116</v>
      </c>
      <c r="V32" s="121" t="s">
        <v>117</v>
      </c>
      <c r="W32" s="122">
        <v>0.37</v>
      </c>
    </row>
    <row r="33" spans="1:18" ht="12.75" customHeight="1">
      <c r="A33" s="112"/>
      <c r="B33" s="111">
        <v>26</v>
      </c>
      <c r="C33" s="123" t="s">
        <v>118</v>
      </c>
      <c r="D33" s="113">
        <v>0.1</v>
      </c>
      <c r="E33" s="113">
        <v>0.1</v>
      </c>
      <c r="F33" s="113">
        <v>0.1</v>
      </c>
      <c r="G33" s="113">
        <v>0.1</v>
      </c>
      <c r="H33" s="113">
        <v>0.1</v>
      </c>
      <c r="I33" s="113">
        <v>0.1</v>
      </c>
      <c r="J33" s="113">
        <v>0.1</v>
      </c>
      <c r="K33" s="113">
        <v>0.1</v>
      </c>
      <c r="L33" s="113">
        <v>0.1</v>
      </c>
      <c r="M33" s="113">
        <v>0.1</v>
      </c>
      <c r="N33" s="116">
        <f t="shared" si="2"/>
        <v>0.9999999999999999</v>
      </c>
      <c r="O33" s="50">
        <v>0.1</v>
      </c>
      <c r="P33" s="118"/>
      <c r="Q33" s="118"/>
      <c r="R33" s="118"/>
    </row>
    <row r="34" spans="1:18" ht="13.5" customHeight="1">
      <c r="A34" s="112"/>
      <c r="B34" s="111">
        <v>27</v>
      </c>
      <c r="C34" s="123" t="s">
        <v>119</v>
      </c>
      <c r="D34" s="113">
        <v>0.1</v>
      </c>
      <c r="E34" s="113">
        <v>0.1</v>
      </c>
      <c r="F34" s="113">
        <v>0.1</v>
      </c>
      <c r="G34" s="113">
        <v>0.1</v>
      </c>
      <c r="H34" s="113">
        <v>0.1</v>
      </c>
      <c r="I34" s="113">
        <v>0.1</v>
      </c>
      <c r="J34" s="113">
        <v>0.1</v>
      </c>
      <c r="K34" s="113">
        <v>0.1</v>
      </c>
      <c r="L34" s="113">
        <v>0.1</v>
      </c>
      <c r="M34" s="113">
        <v>0.1</v>
      </c>
      <c r="N34" s="116">
        <f t="shared" si="2"/>
        <v>0.9999999999999999</v>
      </c>
      <c r="O34" s="50">
        <v>0.1</v>
      </c>
      <c r="P34" s="118"/>
      <c r="Q34" s="118"/>
      <c r="R34" s="118"/>
    </row>
    <row r="35" spans="1:18" ht="10.5" customHeight="1">
      <c r="A35" s="112"/>
      <c r="B35" s="111">
        <v>81</v>
      </c>
      <c r="C35" s="124" t="s">
        <v>120</v>
      </c>
      <c r="D35" s="113">
        <v>0.1</v>
      </c>
      <c r="E35" s="113">
        <v>0.1</v>
      </c>
      <c r="F35" s="113">
        <v>0.1</v>
      </c>
      <c r="G35" s="113">
        <v>0.1</v>
      </c>
      <c r="H35" s="113">
        <v>0.1</v>
      </c>
      <c r="I35" s="113">
        <v>0.1</v>
      </c>
      <c r="J35" s="113">
        <v>0.1</v>
      </c>
      <c r="K35" s="113">
        <v>0.1</v>
      </c>
      <c r="L35" s="113">
        <v>0.1</v>
      </c>
      <c r="M35" s="113">
        <v>0.1</v>
      </c>
      <c r="N35" s="116">
        <f>SUM(D35:M35)</f>
        <v>0.9999999999999999</v>
      </c>
      <c r="O35" s="125">
        <v>0.1</v>
      </c>
      <c r="P35" s="126" t="s">
        <v>121</v>
      </c>
      <c r="Q35" s="126"/>
      <c r="R35" s="126"/>
    </row>
    <row r="36" spans="1:21" ht="13.5" customHeight="1">
      <c r="A36" s="127" t="s">
        <v>122</v>
      </c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U36" s="128"/>
    </row>
    <row r="37" ht="12" customHeight="1"/>
    <row r="38" ht="11.25" customHeight="1"/>
    <row r="39" ht="12.75" customHeight="1"/>
    <row r="40" ht="12.75" customHeight="1"/>
    <row r="41" ht="12.75" customHeight="1"/>
    <row r="42" ht="12.75" customHeight="1"/>
    <row r="43" ht="12.75" customHeight="1"/>
    <row r="44" ht="12" customHeight="1"/>
    <row r="45" ht="14.25" customHeight="1"/>
    <row r="46" ht="13.5" customHeight="1"/>
  </sheetData>
  <sheetProtection selectLockedCells="1" selectUnlockedCells="1"/>
  <mergeCells count="23">
    <mergeCell ref="A1:B2"/>
    <mergeCell ref="D1:J1"/>
    <mergeCell ref="L1:M1"/>
    <mergeCell ref="O1:R1"/>
    <mergeCell ref="U1:W1"/>
    <mergeCell ref="O2:P2"/>
    <mergeCell ref="A3:A10"/>
    <mergeCell ref="O3:P3"/>
    <mergeCell ref="R3:R7"/>
    <mergeCell ref="O4:P4"/>
    <mergeCell ref="O5:P5"/>
    <mergeCell ref="O6:P6"/>
    <mergeCell ref="O7:P7"/>
    <mergeCell ref="P8:R13"/>
    <mergeCell ref="A12:A14"/>
    <mergeCell ref="B12:B14"/>
    <mergeCell ref="P14:R19"/>
    <mergeCell ref="A16:A26"/>
    <mergeCell ref="P20:R28"/>
    <mergeCell ref="A27:A35"/>
    <mergeCell ref="P29:R34"/>
    <mergeCell ref="P35:R35"/>
    <mergeCell ref="A36:R36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2011-08-22T18:26:55Z</dcterms:modified>
  <cp:category/>
  <cp:version/>
  <cp:contentType/>
  <cp:contentStatus/>
</cp:coreProperties>
</file>